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455923EF-27B1-477D-88FF-B7648315D10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<sst xmlns="http://schemas.openxmlformats.org/spreadsheetml/2006/main" count="8065" uniqueCount="1828">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</sst>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108.6" customHeight="1" x14ac:dyDescent="0.25">
      <c r="A10" s="156" t="s">
        <v>398</v>
      </c>
      <c r="B10" s="157"/>
      <c r="C10" s="149" t="str">
        <f>VLOOKUP(A10,Listado!A6:R456,6,0)</f>
        <v>G. OBRAS EN LÍNEAS EN EXPLOTACIÓN</v>
      </c>
      <c r="D10" s="149"/>
      <c r="E10" s="149"/>
      <c r="F10" s="149"/>
      <c r="G10" s="149" t="str">
        <f>VLOOKUP(A10,Listado!A6:R456,7,0)</f>
        <v>Técnico/a 1</v>
      </c>
      <c r="H10" s="149"/>
      <c r="I10" s="150" t="str">
        <f>VLOOKUP(A10,Listado!A6:R456,2,0)</f>
        <v>Técnico/a de apoyo Mantenimiento y Obras Ferroviarias de línea convencional.</v>
      </c>
      <c r="J10" s="151"/>
      <c r="K10" s="149" t="str">
        <f>VLOOKUP(A10,Listado!A6:R456,11,0)</f>
        <v>Tarragona</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9.8" customHeight="1" thickTop="1" thickBot="1" x14ac:dyDescent="0.3">
      <c r="A17" s="197" t="str">
        <f>VLOOKUP(A10,Listado!A6:R456,18,0)</f>
        <v>Al menos 5 años de experiencia en proyectos y/u obras ferroviarias de infraestructura y vía.
Valorable conocimiento de los procedimientos del ADIF.
Valorable conocimientos de AutoCAD, MS Project.
Valorable conocimientos de Sistema de Gestión de Calidad.</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O7YJXuDQPM4P7Mp1GYVhQxxkSa2FccfB5kBR5ZTUr1pVbXcdmUIK4fj57N2QEY+TQX5jrQ/f7E9reMmwYbKZhA==" saltValue="beNx5m3c+PXORG5WBi98S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2022-10-11T10:43:13Z</dcterms:modified>
</cp:coreProperties>
</file>